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<sst xmlns="http://schemas.openxmlformats.org/spreadsheetml/2006/main" count="222" uniqueCount="122">
  <si>
    <t xml:space="preserve">Unidade de Lotação</t>
  </si>
  <si>
    <t xml:space="preserve">Processo SEI</t>
  </si>
  <si>
    <t xml:space="preserve">Período de Aplicação</t>
  </si>
  <si>
    <t xml:space="preserve">Prazo p/ Pretação de Contas</t>
  </si>
  <si>
    <t xml:space="preserve">Nº do Empenho</t>
  </si>
  <si>
    <t xml:space="preserve">Natureza da Despesa</t>
  </si>
  <si>
    <t xml:space="preserve">Valores (R$)</t>
  </si>
  <si>
    <t xml:space="preserve">Situação</t>
  </si>
  <si>
    <t xml:space="preserve">Observação</t>
  </si>
  <si>
    <t xml:space="preserve">Concessão</t>
  </si>
  <si>
    <t xml:space="preserve">Pagamento</t>
  </si>
  <si>
    <t xml:space="preserve">Prestação de Contas</t>
  </si>
  <si>
    <t xml:space="preserve">Data Inicial</t>
  </si>
  <si>
    <t xml:space="preserve">Data Final</t>
  </si>
  <si>
    <t xml:space="preserve">Concedido</t>
  </si>
  <si>
    <t xml:space="preserve">Utilizado</t>
  </si>
  <si>
    <t xml:space="preserve">Anulado ou Devolvido</t>
  </si>
  <si>
    <t xml:space="preserve">SENAP</t>
  </si>
  <si>
    <t xml:space="preserve">2023.423-6</t>
  </si>
  <si>
    <t xml:space="preserve">2023.2924-7</t>
  </si>
  <si>
    <t xml:space="preserve">2023NE000066</t>
  </si>
  <si>
    <t xml:space="preserve">33.90.39</t>
  </si>
  <si>
    <t xml:space="preserve">Concluído</t>
  </si>
  <si>
    <t xml:space="preserve">Contas aprovadas em 23/04/2023 (2446338)</t>
  </si>
  <si>
    <t xml:space="preserve">2023NE000067</t>
  </si>
  <si>
    <t xml:space="preserve">33.90.30</t>
  </si>
  <si>
    <t xml:space="preserve">SECOMP</t>
  </si>
  <si>
    <t xml:space="preserve">2023.214-4</t>
  </si>
  <si>
    <t xml:space="preserve">2023.2385-0</t>
  </si>
  <si>
    <t xml:space="preserve">2023NE000069</t>
  </si>
  <si>
    <t xml:space="preserve">Contas aprovadas em 18/05/2023 (2476519)</t>
  </si>
  <si>
    <t xml:space="preserve">2023NE000070</t>
  </si>
  <si>
    <t xml:space="preserve">ACCJE</t>
  </si>
  <si>
    <t xml:space="preserve">2023.169-5</t>
  </si>
  <si>
    <t xml:space="preserve">2023.4952-3</t>
  </si>
  <si>
    <t xml:space="preserve">2023NE000062</t>
  </si>
  <si>
    <t xml:space="preserve">Contas aprovadas em 23/04/2023 (2446495)</t>
  </si>
  <si>
    <t xml:space="preserve">2023NE000065</t>
  </si>
  <si>
    <t xml:space="preserve">SEGET</t>
  </si>
  <si>
    <t xml:space="preserve">2023.561-5</t>
  </si>
  <si>
    <t xml:space="preserve">2023.4740-7</t>
  </si>
  <si>
    <t xml:space="preserve">2023NE000156</t>
  </si>
  <si>
    <t xml:space="preserve">Contas aprovadas em 19/05/2023 (2480113)</t>
  </si>
  <si>
    <t xml:space="preserve">2023NE000155</t>
  </si>
  <si>
    <t xml:space="preserve">2023.2942-5</t>
  </si>
  <si>
    <t xml:space="preserve">2023.6887-0</t>
  </si>
  <si>
    <t xml:space="preserve">2023NE000348</t>
  </si>
  <si>
    <t xml:space="preserve">Contas aprovadas em 28/06/2023 (2519617)</t>
  </si>
  <si>
    <t xml:space="preserve">2023NE000349</t>
  </si>
  <si>
    <t xml:space="preserve">COSEN</t>
  </si>
  <si>
    <t xml:space="preserve">2023.4204-9</t>
  </si>
  <si>
    <t xml:space="preserve">2023NE000420</t>
  </si>
  <si>
    <t xml:space="preserve">Contas aprovadas em 25/07/2023 (2549026)</t>
  </si>
  <si>
    <t xml:space="preserve">2023NE000421</t>
  </si>
  <si>
    <t xml:space="preserve">SPE</t>
  </si>
  <si>
    <t xml:space="preserve">2023.2937-9</t>
  </si>
  <si>
    <t xml:space="preserve">2023.8671-2</t>
  </si>
  <si>
    <t xml:space="preserve">2023NE000495</t>
  </si>
  <si>
    <t xml:space="preserve">Contas aprovadas em 18/08/2023 (2573964)</t>
  </si>
  <si>
    <t xml:space="preserve">2023NE000496</t>
  </si>
  <si>
    <t xml:space="preserve">SEATO</t>
  </si>
  <si>
    <t xml:space="preserve">2023.604-2</t>
  </si>
  <si>
    <t xml:space="preserve">2023.6501-4</t>
  </si>
  <si>
    <t xml:space="preserve">Contas aprovadas em 28/06/2023 (2519577)</t>
  </si>
  <si>
    <t xml:space="preserve">2023NE000315</t>
  </si>
  <si>
    <t xml:space="preserve">2023.3428-3</t>
  </si>
  <si>
    <t xml:space="preserve">2023NE000371</t>
  </si>
  <si>
    <t xml:space="preserve">Não houve utilização dos créditos (2520928)</t>
  </si>
  <si>
    <t xml:space="preserve">2023NE000372</t>
  </si>
  <si>
    <t xml:space="preserve">2023.6653-3</t>
  </si>
  <si>
    <t xml:space="preserve">2023.9846-0</t>
  </si>
  <si>
    <t xml:space="preserve">2023NE000538</t>
  </si>
  <si>
    <t xml:space="preserve">Contas aprovadas em 21/09/2023 (2613319)</t>
  </si>
  <si>
    <t xml:space="preserve">2023NE000537</t>
  </si>
  <si>
    <t xml:space="preserve">2023.6291-0</t>
  </si>
  <si>
    <t xml:space="preserve">2023NE000524</t>
  </si>
  <si>
    <t xml:space="preserve">Contas aprovadas em 22/10/2023 (2644233)</t>
  </si>
  <si>
    <t xml:space="preserve">2023NE000525</t>
  </si>
  <si>
    <t xml:space="preserve">2023.6753-0</t>
  </si>
  <si>
    <t xml:space="preserve">2023.10093-6</t>
  </si>
  <si>
    <t xml:space="preserve">2023NE000581</t>
  </si>
  <si>
    <t xml:space="preserve">Contas aprovadas em 22/10/2023 (2643988)</t>
  </si>
  <si>
    <t xml:space="preserve">2023NE000582</t>
  </si>
  <si>
    <t xml:space="preserve">2023.7606-7</t>
  </si>
  <si>
    <t xml:space="preserve">2023.11433-3</t>
  </si>
  <si>
    <t xml:space="preserve">2023NE000602</t>
  </si>
  <si>
    <t xml:space="preserve">Contas aprovadas em 23/11/2023 (2686759)</t>
  </si>
  <si>
    <t xml:space="preserve">2023NE000603</t>
  </si>
  <si>
    <t xml:space="preserve">2023.9548-7</t>
  </si>
  <si>
    <t xml:space="preserve">2023NE000637</t>
  </si>
  <si>
    <t xml:space="preserve">Contas aprovadas em 01/12/2023 (2690347)</t>
  </si>
  <si>
    <t xml:space="preserve">2023NE000636</t>
  </si>
  <si>
    <t xml:space="preserve">2023.10514-8</t>
  </si>
  <si>
    <t xml:space="preserve">2023NE000695</t>
  </si>
  <si>
    <t xml:space="preserve">Contas aprovadas em 04/12/2023 (2699611)</t>
  </si>
  <si>
    <t xml:space="preserve">2023NE000696</t>
  </si>
  <si>
    <t xml:space="preserve">2023.11172-5</t>
  </si>
  <si>
    <t xml:space="preserve">2023NE000752</t>
  </si>
  <si>
    <t xml:space="preserve">2023NE000753</t>
  </si>
  <si>
    <t xml:space="preserve">2023.11171-7</t>
  </si>
  <si>
    <t xml:space="preserve">2023.15093-3</t>
  </si>
  <si>
    <t xml:space="preserve">Contas aprovadas em 07/12/2023 (2706592)</t>
  </si>
  <si>
    <t xml:space="preserve">2023NE000774</t>
  </si>
  <si>
    <t xml:space="preserve">2023.12349-9</t>
  </si>
  <si>
    <t xml:space="preserve">2023.15247-2</t>
  </si>
  <si>
    <t xml:space="preserve">2023NE000785</t>
  </si>
  <si>
    <t xml:space="preserve">Em análise</t>
  </si>
  <si>
    <t xml:space="preserve">2023NE000786</t>
  </si>
  <si>
    <t xml:space="preserve">2023.13180-7</t>
  </si>
  <si>
    <t xml:space="preserve">2023NE000824</t>
  </si>
  <si>
    <t xml:space="preserve">Não houve utilização dos créditos (2724610)</t>
  </si>
  <si>
    <t xml:space="preserve">2023NE000823</t>
  </si>
  <si>
    <t xml:space="preserve">2023.10367-6</t>
  </si>
  <si>
    <t xml:space="preserve">2023NE000832</t>
  </si>
  <si>
    <t xml:space="preserve">Não houve utilização dos créditos (2702822)</t>
  </si>
  <si>
    <t xml:space="preserve">2023NE000831</t>
  </si>
  <si>
    <t xml:space="preserve">2023.13379-6</t>
  </si>
  <si>
    <t xml:space="preserve">2023NE000834</t>
  </si>
  <si>
    <t xml:space="preserve">2023NE000833</t>
  </si>
  <si>
    <t xml:space="preserve">2023.15248-0</t>
  </si>
  <si>
    <t xml:space="preserve">2023NE000852</t>
  </si>
  <si>
    <t xml:space="preserve">2023NE000851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</si>
</sst>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-* #,##0.00_-;\-* #,##0.00_-;_-* \-??_-;_-@_-"/>
    <numFmt numFmtId="166" formatCode="d/m/yyyy"/>
    <numFmt numFmtId="167" formatCode="0.00"/>
    <numFmt numFmtId="168" formatCode="#,##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0CECE"/>
      </patternFill>
    </fill>
    <fill>
      <patternFill patternType="solid">
        <fgColor rgb="FFFFFFFF"/>
        <bgColor rgb="FFFFFFCC"/>
      </patternFill>
    </fill>
    <fill>
      <patternFill patternType="solid">
        <fgColor rgb="FFD0CECE"/>
        <bgColor rgb="FFC9C9C9"/>
      </patternFill>
    </fill>
    <fill>
      <patternFill patternType="solid">
        <fgColor rgb="FFC9C9C9"/>
        <bgColor rgb="FFD0CECE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3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3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3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2" borderId="3" xfId="21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3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2" borderId="3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2" borderId="3" xfId="22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2" borderId="4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3" xfId="21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3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3" xfId="22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4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3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3" borderId="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3" borderId="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2" borderId="3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2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2" borderId="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3" borderId="3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3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3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4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4" borderId="3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4" borderId="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5" borderId="3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4" borderId="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3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5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6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5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3" xfId="20"/>
    <cellStyle name="Normal 5" xfId="21"/>
    <cellStyle name="Separador de milhares 3" xfId="2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9C9C9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0CE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N4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Q47" activeCellId="0" sqref="Q47"/>
    </sheetView>
  </sheetViews>
  <sheetFormatPr defaultColWidth="8.6875" defaultRowHeight="15" zeroHeight="false" outlineLevelRow="0" outlineLevelCol="0"/>
  <cols>
    <col collapsed="false" customWidth="true" hidden="false" outlineLevel="0" max="1" min="1" style="1" width="10.42"/>
    <col collapsed="false" customWidth="true" hidden="false" outlineLevel="0" max="4" min="2" style="0" width="12.71"/>
    <col collapsed="false" customWidth="true" hidden="false" outlineLevel="0" max="6" min="5" style="0" width="12.42"/>
    <col collapsed="false" customWidth="true" hidden="false" outlineLevel="0" max="7" min="7" style="0" width="13.14"/>
    <col collapsed="false" customWidth="true" hidden="false" outlineLevel="0" max="8" min="8" style="0" width="15.86"/>
    <col collapsed="false" customWidth="true" hidden="false" outlineLevel="0" max="9" min="9" style="0" width="12.14"/>
    <col collapsed="false" customWidth="true" hidden="false" outlineLevel="0" max="12" min="10" style="0" width="11.42"/>
    <col collapsed="false" customWidth="true" hidden="false" outlineLevel="0" max="13" min="13" style="0" width="21.86"/>
    <col collapsed="false" customWidth="true" hidden="false" outlineLevel="0" max="14" min="14" style="0" width="28.71"/>
    <col collapsed="false" customWidth="true" hidden="false" outlineLevel="0" max="256" min="256" style="0" width="42.86"/>
    <col collapsed="false" customWidth="true" hidden="false" outlineLevel="0" max="257" min="257" style="0" width="10.42"/>
    <col collapsed="false" customWidth="true" hidden="false" outlineLevel="0" max="260" min="258" style="0" width="12.71"/>
    <col collapsed="false" customWidth="true" hidden="false" outlineLevel="0" max="262" min="261" style="0" width="12.42"/>
    <col collapsed="false" customWidth="true" hidden="false" outlineLevel="0" max="263" min="263" style="0" width="13.14"/>
    <col collapsed="false" customWidth="true" hidden="false" outlineLevel="0" max="264" min="264" style="0" width="15.86"/>
    <col collapsed="false" customWidth="true" hidden="false" outlineLevel="0" max="265" min="265" style="0" width="12.14"/>
    <col collapsed="false" customWidth="true" hidden="false" outlineLevel="0" max="268" min="266" style="0" width="11.42"/>
    <col collapsed="false" customWidth="true" hidden="false" outlineLevel="0" max="269" min="269" style="0" width="21.86"/>
    <col collapsed="false" customWidth="true" hidden="false" outlineLevel="0" max="270" min="270" style="0" width="28.71"/>
    <col collapsed="false" customWidth="true" hidden="false" outlineLevel="0" max="512" min="512" style="0" width="42.86"/>
    <col collapsed="false" customWidth="true" hidden="false" outlineLevel="0" max="513" min="513" style="0" width="10.42"/>
    <col collapsed="false" customWidth="true" hidden="false" outlineLevel="0" max="516" min="514" style="0" width="12.71"/>
    <col collapsed="false" customWidth="true" hidden="false" outlineLevel="0" max="518" min="517" style="0" width="12.42"/>
    <col collapsed="false" customWidth="true" hidden="false" outlineLevel="0" max="519" min="519" style="0" width="13.14"/>
    <col collapsed="false" customWidth="true" hidden="false" outlineLevel="0" max="520" min="520" style="0" width="15.86"/>
    <col collapsed="false" customWidth="true" hidden="false" outlineLevel="0" max="521" min="521" style="0" width="12.14"/>
    <col collapsed="false" customWidth="true" hidden="false" outlineLevel="0" max="524" min="522" style="0" width="11.42"/>
    <col collapsed="false" customWidth="true" hidden="false" outlineLevel="0" max="525" min="525" style="0" width="21.86"/>
    <col collapsed="false" customWidth="true" hidden="false" outlineLevel="0" max="526" min="526" style="0" width="28.71"/>
    <col collapsed="false" customWidth="true" hidden="false" outlineLevel="0" max="768" min="768" style="0" width="42.86"/>
    <col collapsed="false" customWidth="true" hidden="false" outlineLevel="0" max="769" min="769" style="0" width="10.42"/>
    <col collapsed="false" customWidth="true" hidden="false" outlineLevel="0" max="772" min="770" style="0" width="12.71"/>
    <col collapsed="false" customWidth="true" hidden="false" outlineLevel="0" max="774" min="773" style="0" width="12.42"/>
    <col collapsed="false" customWidth="true" hidden="false" outlineLevel="0" max="775" min="775" style="0" width="13.14"/>
    <col collapsed="false" customWidth="true" hidden="false" outlineLevel="0" max="776" min="776" style="0" width="15.86"/>
    <col collapsed="false" customWidth="true" hidden="false" outlineLevel="0" max="777" min="777" style="0" width="12.14"/>
    <col collapsed="false" customWidth="true" hidden="false" outlineLevel="0" max="780" min="778" style="0" width="11.42"/>
    <col collapsed="false" customWidth="true" hidden="false" outlineLevel="0" max="781" min="781" style="0" width="21.86"/>
    <col collapsed="false" customWidth="true" hidden="false" outlineLevel="0" max="782" min="782" style="0" width="28.71"/>
    <col collapsed="false" customWidth="true" hidden="false" outlineLevel="0" max="1024" min="1024" style="0" width="42.86"/>
  </cols>
  <sheetData>
    <row r="1" customFormat="false" ht="85.5" hidden="false" customHeight="tru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3" customFormat="false" ht="37.5" hidden="false" customHeight="true" outlineLevel="0" collapsed="false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customFormat="false" ht="15" hidden="false" customHeight="true" outlineLevel="0" collapsed="false">
      <c r="A4" s="4" t="s">
        <v>0</v>
      </c>
      <c r="B4" s="5" t="s">
        <v>1</v>
      </c>
      <c r="C4" s="5"/>
      <c r="D4" s="5"/>
      <c r="E4" s="5" t="s">
        <v>2</v>
      </c>
      <c r="F4" s="5"/>
      <c r="G4" s="4" t="s">
        <v>3</v>
      </c>
      <c r="H4" s="4" t="s">
        <v>4</v>
      </c>
      <c r="I4" s="4" t="s">
        <v>5</v>
      </c>
      <c r="J4" s="5" t="s">
        <v>6</v>
      </c>
      <c r="K4" s="5"/>
      <c r="L4" s="5"/>
      <c r="M4" s="4" t="s">
        <v>7</v>
      </c>
      <c r="N4" s="6" t="s">
        <v>8</v>
      </c>
    </row>
    <row r="5" customFormat="false" ht="30" hidden="false" customHeight="false" outlineLevel="0" collapsed="false">
      <c r="A5" s="4"/>
      <c r="B5" s="7" t="s">
        <v>9</v>
      </c>
      <c r="C5" s="7" t="s">
        <v>10</v>
      </c>
      <c r="D5" s="7" t="s">
        <v>11</v>
      </c>
      <c r="E5" s="7" t="s">
        <v>12</v>
      </c>
      <c r="F5" s="7" t="s">
        <v>13</v>
      </c>
      <c r="G5" s="4"/>
      <c r="H5" s="4"/>
      <c r="I5" s="4"/>
      <c r="J5" s="7" t="s">
        <v>14</v>
      </c>
      <c r="K5" s="7" t="s">
        <v>15</v>
      </c>
      <c r="L5" s="7" t="s">
        <v>16</v>
      </c>
      <c r="M5" s="4"/>
      <c r="N5" s="6"/>
    </row>
    <row r="6" customFormat="false" ht="15" hidden="false" customHeight="true" outlineLevel="0" collapsed="false">
      <c r="A6" s="8" t="s">
        <v>17</v>
      </c>
      <c r="B6" s="9" t="s">
        <v>18</v>
      </c>
      <c r="C6" s="9" t="s">
        <v>18</v>
      </c>
      <c r="D6" s="9" t="s">
        <v>19</v>
      </c>
      <c r="E6" s="10" t="n">
        <v>44943</v>
      </c>
      <c r="F6" s="10" t="n">
        <v>45002</v>
      </c>
      <c r="G6" s="10" t="n">
        <v>45012</v>
      </c>
      <c r="H6" s="11" t="s">
        <v>20</v>
      </c>
      <c r="I6" s="9" t="s">
        <v>21</v>
      </c>
      <c r="J6" s="12" t="n">
        <v>2600</v>
      </c>
      <c r="K6" s="13"/>
      <c r="L6" s="12" t="n">
        <f aca="false">J6-K6</f>
        <v>2600</v>
      </c>
      <c r="M6" s="8" t="s">
        <v>22</v>
      </c>
      <c r="N6" s="14" t="s">
        <v>23</v>
      </c>
    </row>
    <row r="7" customFormat="false" ht="15" hidden="false" customHeight="false" outlineLevel="0" collapsed="false">
      <c r="A7" s="8"/>
      <c r="B7" s="9"/>
      <c r="C7" s="9"/>
      <c r="D7" s="9"/>
      <c r="E7" s="9"/>
      <c r="F7" s="9"/>
      <c r="G7" s="9"/>
      <c r="H7" s="11" t="s">
        <v>24</v>
      </c>
      <c r="I7" s="9" t="s">
        <v>25</v>
      </c>
      <c r="J7" s="12" t="n">
        <v>15000</v>
      </c>
      <c r="K7" s="13" t="n">
        <v>14631.62</v>
      </c>
      <c r="L7" s="12" t="n">
        <f aca="false">J7-K7</f>
        <v>368.379999999999</v>
      </c>
      <c r="M7" s="8"/>
      <c r="N7" s="14"/>
    </row>
    <row r="8" customFormat="false" ht="15" hidden="false" customHeight="true" outlineLevel="0" collapsed="false">
      <c r="A8" s="15" t="s">
        <v>26</v>
      </c>
      <c r="B8" s="16" t="s">
        <v>27</v>
      </c>
      <c r="C8" s="16" t="s">
        <v>27</v>
      </c>
      <c r="D8" s="16" t="s">
        <v>28</v>
      </c>
      <c r="E8" s="17" t="n">
        <v>44943</v>
      </c>
      <c r="F8" s="17" t="n">
        <v>45002</v>
      </c>
      <c r="G8" s="17" t="n">
        <v>45012</v>
      </c>
      <c r="H8" s="18" t="s">
        <v>29</v>
      </c>
      <c r="I8" s="16" t="s">
        <v>21</v>
      </c>
      <c r="J8" s="19" t="n">
        <v>4600</v>
      </c>
      <c r="K8" s="20"/>
      <c r="L8" s="19" t="n">
        <f aca="false">J8-K8</f>
        <v>4600</v>
      </c>
      <c r="M8" s="15" t="s">
        <v>22</v>
      </c>
      <c r="N8" s="21" t="s">
        <v>30</v>
      </c>
    </row>
    <row r="9" customFormat="false" ht="15" hidden="false" customHeight="false" outlineLevel="0" collapsed="false">
      <c r="A9" s="15"/>
      <c r="B9" s="16"/>
      <c r="C9" s="16"/>
      <c r="D9" s="16"/>
      <c r="E9" s="16"/>
      <c r="F9" s="16"/>
      <c r="G9" s="16"/>
      <c r="H9" s="18" t="s">
        <v>31</v>
      </c>
      <c r="I9" s="16" t="s">
        <v>25</v>
      </c>
      <c r="J9" s="19" t="n">
        <v>13000</v>
      </c>
      <c r="K9" s="20" t="n">
        <v>3646.5</v>
      </c>
      <c r="L9" s="19" t="n">
        <f aca="false">J9-K9</f>
        <v>9353.5</v>
      </c>
      <c r="M9" s="15"/>
      <c r="N9" s="21"/>
    </row>
    <row r="10" customFormat="false" ht="15" hidden="false" customHeight="true" outlineLevel="0" collapsed="false">
      <c r="A10" s="8" t="s">
        <v>32</v>
      </c>
      <c r="B10" s="9" t="s">
        <v>33</v>
      </c>
      <c r="C10" s="9" t="s">
        <v>33</v>
      </c>
      <c r="D10" s="9" t="s">
        <v>34</v>
      </c>
      <c r="E10" s="10" t="n">
        <v>44943</v>
      </c>
      <c r="F10" s="10" t="n">
        <v>45002</v>
      </c>
      <c r="G10" s="10" t="n">
        <v>45012</v>
      </c>
      <c r="H10" s="11" t="s">
        <v>35</v>
      </c>
      <c r="I10" s="9" t="s">
        <v>21</v>
      </c>
      <c r="J10" s="12" t="n">
        <v>10000</v>
      </c>
      <c r="K10" s="13" t="n">
        <v>420</v>
      </c>
      <c r="L10" s="12" t="n">
        <f aca="false">J10-K10</f>
        <v>9580</v>
      </c>
      <c r="M10" s="8" t="s">
        <v>22</v>
      </c>
      <c r="N10" s="14" t="s">
        <v>36</v>
      </c>
    </row>
    <row r="11" customFormat="false" ht="15" hidden="false" customHeight="false" outlineLevel="0" collapsed="false">
      <c r="A11" s="8"/>
      <c r="B11" s="9"/>
      <c r="C11" s="9"/>
      <c r="D11" s="9"/>
      <c r="E11" s="9"/>
      <c r="F11" s="9"/>
      <c r="G11" s="9"/>
      <c r="H11" s="11" t="s">
        <v>37</v>
      </c>
      <c r="I11" s="9" t="s">
        <v>25</v>
      </c>
      <c r="J11" s="12" t="n">
        <v>7600</v>
      </c>
      <c r="K11" s="13" t="n">
        <v>102</v>
      </c>
      <c r="L11" s="12" t="n">
        <f aca="false">J11-K11</f>
        <v>7498</v>
      </c>
      <c r="M11" s="8"/>
      <c r="N11" s="14"/>
    </row>
    <row r="12" customFormat="false" ht="15" hidden="false" customHeight="true" outlineLevel="0" collapsed="false">
      <c r="A12" s="15" t="s">
        <v>38</v>
      </c>
      <c r="B12" s="16" t="s">
        <v>39</v>
      </c>
      <c r="C12" s="16" t="s">
        <v>39</v>
      </c>
      <c r="D12" s="16" t="s">
        <v>40</v>
      </c>
      <c r="E12" s="17" t="n">
        <v>44960</v>
      </c>
      <c r="F12" s="17" t="n">
        <v>45019</v>
      </c>
      <c r="G12" s="17" t="n">
        <v>45029</v>
      </c>
      <c r="H12" s="18" t="s">
        <v>41</v>
      </c>
      <c r="I12" s="16" t="s">
        <v>21</v>
      </c>
      <c r="J12" s="19" t="n">
        <v>2600</v>
      </c>
      <c r="K12" s="20"/>
      <c r="L12" s="19" t="n">
        <f aca="false">J12-K12</f>
        <v>2600</v>
      </c>
      <c r="M12" s="15" t="s">
        <v>22</v>
      </c>
      <c r="N12" s="21" t="s">
        <v>42</v>
      </c>
    </row>
    <row r="13" customFormat="false" ht="15" hidden="false" customHeight="false" outlineLevel="0" collapsed="false">
      <c r="A13" s="15"/>
      <c r="B13" s="16"/>
      <c r="C13" s="16"/>
      <c r="D13" s="16"/>
      <c r="E13" s="16"/>
      <c r="F13" s="16"/>
      <c r="G13" s="16"/>
      <c r="H13" s="18" t="s">
        <v>43</v>
      </c>
      <c r="I13" s="16" t="s">
        <v>25</v>
      </c>
      <c r="J13" s="19" t="n">
        <v>15000</v>
      </c>
      <c r="K13" s="20" t="n">
        <v>7463.76</v>
      </c>
      <c r="L13" s="19" t="n">
        <f aca="false">J13-K13</f>
        <v>7536.24</v>
      </c>
      <c r="M13" s="15"/>
      <c r="N13" s="21"/>
    </row>
    <row r="14" customFormat="false" ht="15" hidden="false" customHeight="true" outlineLevel="0" collapsed="false">
      <c r="A14" s="8" t="s">
        <v>26</v>
      </c>
      <c r="B14" s="9" t="s">
        <v>44</v>
      </c>
      <c r="C14" s="9" t="s">
        <v>44</v>
      </c>
      <c r="D14" s="9" t="s">
        <v>45</v>
      </c>
      <c r="E14" s="10" t="n">
        <v>45007</v>
      </c>
      <c r="F14" s="10" t="n">
        <v>45066</v>
      </c>
      <c r="G14" s="10" t="n">
        <v>45076</v>
      </c>
      <c r="H14" s="11" t="s">
        <v>46</v>
      </c>
      <c r="I14" s="9" t="s">
        <v>21</v>
      </c>
      <c r="J14" s="12" t="n">
        <v>4600</v>
      </c>
      <c r="K14" s="13" t="n">
        <v>1630</v>
      </c>
      <c r="L14" s="12" t="n">
        <f aca="false">J14-K14</f>
        <v>2970</v>
      </c>
      <c r="M14" s="8" t="s">
        <v>22</v>
      </c>
      <c r="N14" s="14" t="s">
        <v>47</v>
      </c>
    </row>
    <row r="15" customFormat="false" ht="15" hidden="false" customHeight="false" outlineLevel="0" collapsed="false">
      <c r="A15" s="8"/>
      <c r="B15" s="9"/>
      <c r="C15" s="9"/>
      <c r="D15" s="9"/>
      <c r="E15" s="9"/>
      <c r="F15" s="9"/>
      <c r="G15" s="9"/>
      <c r="H15" s="11" t="s">
        <v>48</v>
      </c>
      <c r="I15" s="9" t="s">
        <v>25</v>
      </c>
      <c r="J15" s="12" t="n">
        <v>13000</v>
      </c>
      <c r="K15" s="13" t="n">
        <v>8611.32</v>
      </c>
      <c r="L15" s="12" t="n">
        <f aca="false">J15-K15</f>
        <v>4388.68</v>
      </c>
      <c r="M15" s="8"/>
      <c r="N15" s="14"/>
    </row>
    <row r="16" customFormat="false" ht="15" hidden="false" customHeight="true" outlineLevel="0" collapsed="false">
      <c r="A16" s="15" t="s">
        <v>49</v>
      </c>
      <c r="B16" s="16" t="s">
        <v>50</v>
      </c>
      <c r="C16" s="16" t="s">
        <v>50</v>
      </c>
      <c r="D16" s="16" t="s">
        <v>50</v>
      </c>
      <c r="E16" s="22" t="n">
        <v>45026</v>
      </c>
      <c r="F16" s="22" t="n">
        <v>45085</v>
      </c>
      <c r="G16" s="22" t="n">
        <v>45095</v>
      </c>
      <c r="H16" s="18" t="s">
        <v>51</v>
      </c>
      <c r="I16" s="16" t="s">
        <v>21</v>
      </c>
      <c r="J16" s="23" t="n">
        <v>2600</v>
      </c>
      <c r="K16" s="24" t="n">
        <v>750</v>
      </c>
      <c r="L16" s="23" t="n">
        <f aca="false">J16-K16</f>
        <v>1850</v>
      </c>
      <c r="M16" s="15" t="s">
        <v>22</v>
      </c>
      <c r="N16" s="21" t="s">
        <v>52</v>
      </c>
    </row>
    <row r="17" customFormat="false" ht="15" hidden="false" customHeight="false" outlineLevel="0" collapsed="false">
      <c r="A17" s="15"/>
      <c r="B17" s="16"/>
      <c r="C17" s="16"/>
      <c r="D17" s="16"/>
      <c r="E17" s="22"/>
      <c r="F17" s="22"/>
      <c r="G17" s="22"/>
      <c r="H17" s="18" t="s">
        <v>53</v>
      </c>
      <c r="I17" s="16" t="s">
        <v>25</v>
      </c>
      <c r="J17" s="23" t="n">
        <v>15000</v>
      </c>
      <c r="K17" s="25" t="n">
        <v>14789.5</v>
      </c>
      <c r="L17" s="23" t="n">
        <f aca="false">J17-K17</f>
        <v>210.5</v>
      </c>
      <c r="M17" s="15"/>
      <c r="N17" s="21"/>
    </row>
    <row r="18" customFormat="false" ht="15" hidden="false" customHeight="true" outlineLevel="0" collapsed="false">
      <c r="A18" s="8" t="s">
        <v>54</v>
      </c>
      <c r="B18" s="26" t="s">
        <v>55</v>
      </c>
      <c r="C18" s="9" t="s">
        <v>55</v>
      </c>
      <c r="D18" s="26" t="s">
        <v>56</v>
      </c>
      <c r="E18" s="27" t="n">
        <v>45050</v>
      </c>
      <c r="F18" s="27" t="n">
        <v>45109</v>
      </c>
      <c r="G18" s="27" t="n">
        <v>45119</v>
      </c>
      <c r="H18" s="11" t="s">
        <v>57</v>
      </c>
      <c r="I18" s="9" t="s">
        <v>21</v>
      </c>
      <c r="J18" s="12" t="n">
        <v>5000</v>
      </c>
      <c r="K18" s="28" t="n">
        <v>1750</v>
      </c>
      <c r="L18" s="12" t="n">
        <f aca="false">J18-K18</f>
        <v>3250</v>
      </c>
      <c r="M18" s="8" t="s">
        <v>22</v>
      </c>
      <c r="N18" s="14" t="s">
        <v>58</v>
      </c>
    </row>
    <row r="19" customFormat="false" ht="15" hidden="false" customHeight="false" outlineLevel="0" collapsed="false">
      <c r="A19" s="8"/>
      <c r="B19" s="26"/>
      <c r="C19" s="26"/>
      <c r="D19" s="26"/>
      <c r="E19" s="27"/>
      <c r="F19" s="27"/>
      <c r="G19" s="27"/>
      <c r="H19" s="11" t="s">
        <v>59</v>
      </c>
      <c r="I19" s="9" t="s">
        <v>25</v>
      </c>
      <c r="J19" s="12" t="n">
        <v>10000</v>
      </c>
      <c r="K19" s="28" t="n">
        <v>2764.6</v>
      </c>
      <c r="L19" s="12" t="n">
        <f aca="false">J19-K19</f>
        <v>7235.4</v>
      </c>
      <c r="M19" s="8"/>
      <c r="N19" s="14"/>
    </row>
    <row r="20" customFormat="false" ht="15" hidden="false" customHeight="true" outlineLevel="0" collapsed="false">
      <c r="A20" s="15" t="s">
        <v>60</v>
      </c>
      <c r="B20" s="16" t="s">
        <v>61</v>
      </c>
      <c r="C20" s="16" t="s">
        <v>61</v>
      </c>
      <c r="D20" s="29" t="s">
        <v>62</v>
      </c>
      <c r="E20" s="22" t="n">
        <v>45000</v>
      </c>
      <c r="F20" s="22" t="n">
        <v>45059</v>
      </c>
      <c r="G20" s="22" t="n">
        <v>45069</v>
      </c>
      <c r="H20" s="18"/>
      <c r="I20" s="16"/>
      <c r="J20" s="23"/>
      <c r="K20" s="24"/>
      <c r="L20" s="23" t="n">
        <f aca="false">J20-K20</f>
        <v>0</v>
      </c>
      <c r="M20" s="15" t="s">
        <v>22</v>
      </c>
      <c r="N20" s="21" t="s">
        <v>63</v>
      </c>
    </row>
    <row r="21" customFormat="false" ht="15" hidden="false" customHeight="false" outlineLevel="0" collapsed="false">
      <c r="A21" s="15"/>
      <c r="B21" s="16"/>
      <c r="C21" s="16"/>
      <c r="D21" s="29"/>
      <c r="E21" s="29"/>
      <c r="F21" s="29"/>
      <c r="G21" s="29"/>
      <c r="H21" s="18" t="s">
        <v>64</v>
      </c>
      <c r="I21" s="16" t="s">
        <v>25</v>
      </c>
      <c r="J21" s="23" t="n">
        <v>10000</v>
      </c>
      <c r="K21" s="24" t="n">
        <v>9973.26</v>
      </c>
      <c r="L21" s="23" t="n">
        <f aca="false">J21-K21</f>
        <v>26.7399999999998</v>
      </c>
      <c r="M21" s="15"/>
      <c r="N21" s="21"/>
    </row>
    <row r="22" customFormat="false" ht="15" hidden="false" customHeight="true" outlineLevel="0" collapsed="false">
      <c r="A22" s="8" t="s">
        <v>32</v>
      </c>
      <c r="B22" s="9" t="s">
        <v>65</v>
      </c>
      <c r="C22" s="9"/>
      <c r="D22" s="9" t="s">
        <v>65</v>
      </c>
      <c r="E22" s="27" t="n">
        <v>45013</v>
      </c>
      <c r="F22" s="27" t="n">
        <v>45072</v>
      </c>
      <c r="G22" s="27" t="n">
        <v>45082</v>
      </c>
      <c r="H22" s="11" t="s">
        <v>66</v>
      </c>
      <c r="I22" s="9" t="s">
        <v>21</v>
      </c>
      <c r="J22" s="12" t="n">
        <v>10000</v>
      </c>
      <c r="K22" s="28" t="n">
        <v>9250</v>
      </c>
      <c r="L22" s="12" t="n">
        <f aca="false">J22-K22</f>
        <v>750</v>
      </c>
      <c r="M22" s="8" t="s">
        <v>22</v>
      </c>
      <c r="N22" s="14" t="s">
        <v>67</v>
      </c>
    </row>
    <row r="23" customFormat="false" ht="24.75" hidden="false" customHeight="true" outlineLevel="0" collapsed="false">
      <c r="A23" s="8"/>
      <c r="B23" s="9"/>
      <c r="C23" s="9"/>
      <c r="D23" s="9"/>
      <c r="E23" s="27"/>
      <c r="F23" s="27"/>
      <c r="G23" s="27"/>
      <c r="H23" s="9" t="s">
        <v>68</v>
      </c>
      <c r="I23" s="9" t="s">
        <v>25</v>
      </c>
      <c r="J23" s="12" t="n">
        <v>7600</v>
      </c>
      <c r="K23" s="30" t="n">
        <v>6922.55</v>
      </c>
      <c r="L23" s="12" t="n">
        <f aca="false">J23-K23</f>
        <v>677.45</v>
      </c>
      <c r="M23" s="8"/>
      <c r="N23" s="14"/>
    </row>
    <row r="24" customFormat="false" ht="15" hidden="false" customHeight="true" outlineLevel="0" collapsed="false">
      <c r="A24" s="15" t="s">
        <v>49</v>
      </c>
      <c r="B24" s="16" t="s">
        <v>69</v>
      </c>
      <c r="C24" s="16" t="s">
        <v>69</v>
      </c>
      <c r="D24" s="29" t="s">
        <v>70</v>
      </c>
      <c r="E24" s="22" t="n">
        <v>45075</v>
      </c>
      <c r="F24" s="22" t="n">
        <v>45134</v>
      </c>
      <c r="G24" s="22" t="n">
        <v>45145</v>
      </c>
      <c r="H24" s="18" t="s">
        <v>71</v>
      </c>
      <c r="I24" s="16" t="s">
        <v>21</v>
      </c>
      <c r="J24" s="23" t="n">
        <v>2485.12</v>
      </c>
      <c r="K24" s="25"/>
      <c r="L24" s="23" t="n">
        <f aca="false">J24-K24</f>
        <v>2485.12</v>
      </c>
      <c r="M24" s="15" t="s">
        <v>22</v>
      </c>
      <c r="N24" s="21" t="s">
        <v>72</v>
      </c>
    </row>
    <row r="25" customFormat="false" ht="15" hidden="false" customHeight="false" outlineLevel="0" collapsed="false">
      <c r="A25" s="15"/>
      <c r="B25" s="16"/>
      <c r="C25" s="16"/>
      <c r="D25" s="29"/>
      <c r="E25" s="29"/>
      <c r="F25" s="29"/>
      <c r="G25" s="29"/>
      <c r="H25" s="18" t="s">
        <v>73</v>
      </c>
      <c r="I25" s="16" t="s">
        <v>25</v>
      </c>
      <c r="J25" s="23" t="n">
        <v>15114.88</v>
      </c>
      <c r="K25" s="25" t="n">
        <v>15114.88</v>
      </c>
      <c r="L25" s="23" t="n">
        <f aca="false">J25-K25</f>
        <v>0</v>
      </c>
      <c r="M25" s="15"/>
      <c r="N25" s="21"/>
    </row>
    <row r="26" customFormat="false" ht="15" hidden="false" customHeight="true" outlineLevel="0" collapsed="false">
      <c r="A26" s="8" t="s">
        <v>26</v>
      </c>
      <c r="B26" s="9" t="s">
        <v>74</v>
      </c>
      <c r="C26" s="9" t="s">
        <v>74</v>
      </c>
      <c r="D26" s="9" t="s">
        <v>74</v>
      </c>
      <c r="E26" s="27" t="n">
        <v>45065</v>
      </c>
      <c r="F26" s="27" t="n">
        <v>45124</v>
      </c>
      <c r="G26" s="27" t="n">
        <v>45134</v>
      </c>
      <c r="H26" s="11" t="s">
        <v>75</v>
      </c>
      <c r="I26" s="9" t="s">
        <v>21</v>
      </c>
      <c r="J26" s="12" t="n">
        <v>4600</v>
      </c>
      <c r="K26" s="28" t="n">
        <v>822.4</v>
      </c>
      <c r="L26" s="12" t="n">
        <f aca="false">J26-K26</f>
        <v>3777.6</v>
      </c>
      <c r="M26" s="8" t="s">
        <v>22</v>
      </c>
      <c r="N26" s="14" t="s">
        <v>76</v>
      </c>
    </row>
    <row r="27" customFormat="false" ht="15.75" hidden="false" customHeight="true" outlineLevel="0" collapsed="false">
      <c r="A27" s="8"/>
      <c r="B27" s="9"/>
      <c r="C27" s="9"/>
      <c r="D27" s="9"/>
      <c r="E27" s="27"/>
      <c r="F27" s="27"/>
      <c r="G27" s="27"/>
      <c r="H27" s="11" t="s">
        <v>77</v>
      </c>
      <c r="I27" s="9" t="s">
        <v>25</v>
      </c>
      <c r="J27" s="12" t="n">
        <v>13000</v>
      </c>
      <c r="K27" s="30" t="n">
        <v>9630.65</v>
      </c>
      <c r="L27" s="12" t="n">
        <f aca="false">J27-K27</f>
        <v>3369.35</v>
      </c>
      <c r="M27" s="8"/>
      <c r="N27" s="14"/>
    </row>
    <row r="28" customFormat="false" ht="15" hidden="false" customHeight="true" outlineLevel="0" collapsed="false">
      <c r="A28" s="31" t="s">
        <v>38</v>
      </c>
      <c r="B28" s="32" t="s">
        <v>78</v>
      </c>
      <c r="C28" s="32" t="s">
        <v>78</v>
      </c>
      <c r="D28" s="33" t="s">
        <v>79</v>
      </c>
      <c r="E28" s="34" t="n">
        <v>45097</v>
      </c>
      <c r="F28" s="34" t="n">
        <v>45156</v>
      </c>
      <c r="G28" s="34" t="n">
        <v>45166</v>
      </c>
      <c r="H28" s="18" t="s">
        <v>80</v>
      </c>
      <c r="I28" s="16" t="s">
        <v>21</v>
      </c>
      <c r="J28" s="23" t="n">
        <v>2600</v>
      </c>
      <c r="K28" s="24" t="n">
        <v>420</v>
      </c>
      <c r="L28" s="23" t="n">
        <f aca="false">J28-K28</f>
        <v>2180</v>
      </c>
      <c r="M28" s="31" t="s">
        <v>22</v>
      </c>
      <c r="N28" s="21" t="s">
        <v>81</v>
      </c>
    </row>
    <row r="29" customFormat="false" ht="15" hidden="false" customHeight="false" outlineLevel="0" collapsed="false">
      <c r="A29" s="31"/>
      <c r="B29" s="32"/>
      <c r="C29" s="32"/>
      <c r="D29" s="33"/>
      <c r="E29" s="33"/>
      <c r="F29" s="33"/>
      <c r="G29" s="33"/>
      <c r="H29" s="18" t="s">
        <v>82</v>
      </c>
      <c r="I29" s="16" t="s">
        <v>25</v>
      </c>
      <c r="J29" s="23" t="n">
        <v>15000</v>
      </c>
      <c r="K29" s="25" t="n">
        <v>7372.03</v>
      </c>
      <c r="L29" s="23" t="n">
        <f aca="false">J29-K29</f>
        <v>7627.97</v>
      </c>
      <c r="M29" s="31"/>
      <c r="N29" s="21"/>
    </row>
    <row r="30" customFormat="false" ht="15.75" hidden="false" customHeight="true" outlineLevel="0" collapsed="false">
      <c r="A30" s="8" t="s">
        <v>32</v>
      </c>
      <c r="B30" s="9" t="s">
        <v>83</v>
      </c>
      <c r="C30" s="9" t="s">
        <v>83</v>
      </c>
      <c r="D30" s="35" t="s">
        <v>84</v>
      </c>
      <c r="E30" s="27" t="n">
        <v>45114</v>
      </c>
      <c r="F30" s="27" t="n">
        <v>45173</v>
      </c>
      <c r="G30" s="27" t="n">
        <v>45183</v>
      </c>
      <c r="H30" s="11" t="s">
        <v>85</v>
      </c>
      <c r="I30" s="9" t="s">
        <v>21</v>
      </c>
      <c r="J30" s="12" t="n">
        <v>10000</v>
      </c>
      <c r="K30" s="30"/>
      <c r="L30" s="12" t="n">
        <f aca="false">J30-K30</f>
        <v>10000</v>
      </c>
      <c r="M30" s="8" t="s">
        <v>22</v>
      </c>
      <c r="N30" s="14" t="s">
        <v>86</v>
      </c>
    </row>
    <row r="31" customFormat="false" ht="16.5" hidden="false" customHeight="true" outlineLevel="0" collapsed="false">
      <c r="A31" s="8"/>
      <c r="B31" s="9"/>
      <c r="C31" s="9"/>
      <c r="D31" s="35"/>
      <c r="E31" s="35"/>
      <c r="F31" s="35"/>
      <c r="G31" s="35"/>
      <c r="H31" s="11" t="s">
        <v>87</v>
      </c>
      <c r="I31" s="9" t="s">
        <v>25</v>
      </c>
      <c r="J31" s="12" t="n">
        <v>7600</v>
      </c>
      <c r="K31" s="28" t="n">
        <v>423.7</v>
      </c>
      <c r="L31" s="12" t="n">
        <f aca="false">J31-K31</f>
        <v>7176.3</v>
      </c>
      <c r="M31" s="8"/>
      <c r="N31" s="14"/>
    </row>
    <row r="32" customFormat="false" ht="15" hidden="false" customHeight="true" outlineLevel="0" collapsed="false">
      <c r="A32" s="31" t="s">
        <v>26</v>
      </c>
      <c r="B32" s="32" t="s">
        <v>88</v>
      </c>
      <c r="C32" s="32" t="s">
        <v>88</v>
      </c>
      <c r="D32" s="32" t="s">
        <v>88</v>
      </c>
      <c r="E32" s="34" t="n">
        <v>45142</v>
      </c>
      <c r="F32" s="34" t="n">
        <v>45201</v>
      </c>
      <c r="G32" s="34" t="n">
        <v>45211</v>
      </c>
      <c r="H32" s="18" t="s">
        <v>89</v>
      </c>
      <c r="I32" s="16" t="s">
        <v>21</v>
      </c>
      <c r="J32" s="23" t="n">
        <v>7600</v>
      </c>
      <c r="K32" s="24" t="n">
        <v>385</v>
      </c>
      <c r="L32" s="23" t="n">
        <f aca="false">J32-K32</f>
        <v>7215</v>
      </c>
      <c r="M32" s="31" t="s">
        <v>22</v>
      </c>
      <c r="N32" s="21" t="s">
        <v>90</v>
      </c>
    </row>
    <row r="33" customFormat="false" ht="15" hidden="false" customHeight="false" outlineLevel="0" collapsed="false">
      <c r="A33" s="31"/>
      <c r="B33" s="32"/>
      <c r="C33" s="32"/>
      <c r="D33" s="32"/>
      <c r="E33" s="34"/>
      <c r="F33" s="34"/>
      <c r="G33" s="34"/>
      <c r="H33" s="18" t="s">
        <v>91</v>
      </c>
      <c r="I33" s="16" t="s">
        <v>25</v>
      </c>
      <c r="J33" s="23" t="n">
        <v>10000</v>
      </c>
      <c r="K33" s="25" t="n">
        <v>8029.92</v>
      </c>
      <c r="L33" s="23" t="n">
        <f aca="false">J33-K33</f>
        <v>1970.08</v>
      </c>
      <c r="M33" s="31"/>
      <c r="N33" s="21"/>
    </row>
    <row r="34" customFormat="false" ht="15" hidden="false" customHeight="true" outlineLevel="0" collapsed="false">
      <c r="A34" s="36" t="s">
        <v>49</v>
      </c>
      <c r="B34" s="9" t="s">
        <v>92</v>
      </c>
      <c r="C34" s="9" t="s">
        <v>92</v>
      </c>
      <c r="D34" s="9" t="s">
        <v>92</v>
      </c>
      <c r="E34" s="37" t="n">
        <v>45163</v>
      </c>
      <c r="F34" s="37" t="n">
        <v>45222</v>
      </c>
      <c r="G34" s="37" t="n">
        <v>45232</v>
      </c>
      <c r="H34" s="11" t="s">
        <v>93</v>
      </c>
      <c r="I34" s="9" t="s">
        <v>21</v>
      </c>
      <c r="J34" s="38" t="n">
        <v>2600</v>
      </c>
      <c r="K34" s="39" t="n">
        <v>2600</v>
      </c>
      <c r="L34" s="40" t="n">
        <f aca="false">J34-K34</f>
        <v>0</v>
      </c>
      <c r="M34" s="36" t="s">
        <v>22</v>
      </c>
      <c r="N34" s="14" t="s">
        <v>94</v>
      </c>
    </row>
    <row r="35" customFormat="false" ht="13.5" hidden="false" customHeight="true" outlineLevel="0" collapsed="false">
      <c r="A35" s="36"/>
      <c r="B35" s="9"/>
      <c r="C35" s="9"/>
      <c r="D35" s="9"/>
      <c r="E35" s="37"/>
      <c r="F35" s="37"/>
      <c r="G35" s="37"/>
      <c r="H35" s="11" t="s">
        <v>95</v>
      </c>
      <c r="I35" s="9" t="s">
        <v>25</v>
      </c>
      <c r="J35" s="38" t="n">
        <v>15000</v>
      </c>
      <c r="K35" s="41" t="n">
        <v>12439.21</v>
      </c>
      <c r="L35" s="40" t="n">
        <f aca="false">J35-K35</f>
        <v>2560.79</v>
      </c>
      <c r="M35" s="36"/>
      <c r="N35" s="14"/>
    </row>
    <row r="36" customFormat="false" ht="18" hidden="false" customHeight="true" outlineLevel="0" collapsed="false">
      <c r="A36" s="31" t="s">
        <v>32</v>
      </c>
      <c r="B36" s="32" t="s">
        <v>96</v>
      </c>
      <c r="C36" s="32"/>
      <c r="D36" s="32" t="s">
        <v>96</v>
      </c>
      <c r="E36" s="34" t="n">
        <v>45183</v>
      </c>
      <c r="F36" s="34" t="n">
        <v>45243</v>
      </c>
      <c r="G36" s="34" t="n">
        <v>45253</v>
      </c>
      <c r="H36" s="18" t="s">
        <v>97</v>
      </c>
      <c r="I36" s="16" t="s">
        <v>21</v>
      </c>
      <c r="J36" s="23" t="n">
        <v>10000</v>
      </c>
      <c r="K36" s="42"/>
      <c r="L36" s="23" t="n">
        <v>10000</v>
      </c>
      <c r="M36" s="31" t="s">
        <v>22</v>
      </c>
      <c r="N36" s="21" t="s">
        <v>67</v>
      </c>
    </row>
    <row r="37" customFormat="false" ht="21" hidden="false" customHeight="true" outlineLevel="0" collapsed="false">
      <c r="A37" s="31"/>
      <c r="B37" s="32"/>
      <c r="C37" s="32"/>
      <c r="D37" s="32"/>
      <c r="E37" s="34"/>
      <c r="F37" s="34"/>
      <c r="G37" s="34"/>
      <c r="H37" s="18" t="s">
        <v>98</v>
      </c>
      <c r="I37" s="16" t="s">
        <v>25</v>
      </c>
      <c r="J37" s="23" t="n">
        <v>7600</v>
      </c>
      <c r="K37" s="42"/>
      <c r="L37" s="23" t="n">
        <v>7600</v>
      </c>
      <c r="M37" s="31"/>
      <c r="N37" s="21"/>
    </row>
    <row r="38" customFormat="false" ht="15" hidden="false" customHeight="true" outlineLevel="0" collapsed="false">
      <c r="A38" s="8" t="s">
        <v>60</v>
      </c>
      <c r="B38" s="9" t="s">
        <v>99</v>
      </c>
      <c r="C38" s="9" t="s">
        <v>99</v>
      </c>
      <c r="D38" s="9" t="s">
        <v>100</v>
      </c>
      <c r="E38" s="27" t="n">
        <v>45194</v>
      </c>
      <c r="F38" s="27" t="n">
        <v>45253</v>
      </c>
      <c r="G38" s="27" t="n">
        <v>45261</v>
      </c>
      <c r="H38" s="11"/>
      <c r="I38" s="9"/>
      <c r="J38" s="12"/>
      <c r="K38" s="43"/>
      <c r="L38" s="12"/>
      <c r="M38" s="8" t="s">
        <v>22</v>
      </c>
      <c r="N38" s="14" t="s">
        <v>101</v>
      </c>
    </row>
    <row r="39" customFormat="false" ht="15" hidden="false" customHeight="false" outlineLevel="0" collapsed="false">
      <c r="A39" s="8"/>
      <c r="B39" s="9"/>
      <c r="C39" s="9"/>
      <c r="D39" s="9"/>
      <c r="E39" s="27"/>
      <c r="F39" s="27"/>
      <c r="G39" s="27"/>
      <c r="H39" s="11" t="s">
        <v>102</v>
      </c>
      <c r="I39" s="9" t="s">
        <v>25</v>
      </c>
      <c r="J39" s="12" t="n">
        <v>15000</v>
      </c>
      <c r="K39" s="43" t="n">
        <v>9301.96</v>
      </c>
      <c r="L39" s="12" t="n">
        <f aca="false">J39-K39</f>
        <v>5698.04</v>
      </c>
      <c r="M39" s="8"/>
      <c r="N39" s="14"/>
    </row>
    <row r="40" customFormat="false" ht="15" hidden="false" customHeight="true" outlineLevel="0" collapsed="false">
      <c r="A40" s="15" t="s">
        <v>26</v>
      </c>
      <c r="B40" s="32" t="s">
        <v>103</v>
      </c>
      <c r="C40" s="32" t="s">
        <v>103</v>
      </c>
      <c r="D40" s="33" t="s">
        <v>104</v>
      </c>
      <c r="E40" s="34" t="n">
        <v>45202</v>
      </c>
      <c r="F40" s="34" t="n">
        <v>45254</v>
      </c>
      <c r="G40" s="34" t="n">
        <v>45265</v>
      </c>
      <c r="H40" s="18" t="s">
        <v>105</v>
      </c>
      <c r="I40" s="16" t="s">
        <v>21</v>
      </c>
      <c r="J40" s="23" t="n">
        <v>3159.6</v>
      </c>
      <c r="K40" s="42"/>
      <c r="L40" s="23"/>
      <c r="M40" s="31" t="s">
        <v>106</v>
      </c>
      <c r="N40" s="21"/>
    </row>
    <row r="41" customFormat="false" ht="15" hidden="false" customHeight="false" outlineLevel="0" collapsed="false">
      <c r="A41" s="15"/>
      <c r="B41" s="32"/>
      <c r="C41" s="32"/>
      <c r="D41" s="33"/>
      <c r="E41" s="33"/>
      <c r="F41" s="33"/>
      <c r="G41" s="33"/>
      <c r="H41" s="18" t="s">
        <v>107</v>
      </c>
      <c r="I41" s="16" t="s">
        <v>25</v>
      </c>
      <c r="J41" s="23" t="n">
        <v>14440.4</v>
      </c>
      <c r="K41" s="42" t="n">
        <v>13629.49</v>
      </c>
      <c r="L41" s="23" t="n">
        <f aca="false">J41-K41</f>
        <v>810.91</v>
      </c>
      <c r="M41" s="31"/>
      <c r="N41" s="21"/>
    </row>
    <row r="42" customFormat="false" ht="15" hidden="false" customHeight="true" outlineLevel="0" collapsed="false">
      <c r="A42" s="8" t="s">
        <v>38</v>
      </c>
      <c r="B42" s="9" t="s">
        <v>108</v>
      </c>
      <c r="C42" s="9"/>
      <c r="D42" s="9"/>
      <c r="E42" s="27" t="n">
        <v>45221</v>
      </c>
      <c r="F42" s="27" t="n">
        <v>45254</v>
      </c>
      <c r="G42" s="27" t="n">
        <v>45265</v>
      </c>
      <c r="H42" s="11" t="s">
        <v>109</v>
      </c>
      <c r="I42" s="9" t="s">
        <v>21</v>
      </c>
      <c r="J42" s="12" t="n">
        <v>10000</v>
      </c>
      <c r="K42" s="43"/>
      <c r="L42" s="12" t="n">
        <v>10000</v>
      </c>
      <c r="M42" s="8" t="s">
        <v>22</v>
      </c>
      <c r="N42" s="8" t="s">
        <v>110</v>
      </c>
    </row>
    <row r="43" customFormat="false" ht="15" hidden="false" customHeight="false" outlineLevel="0" collapsed="false">
      <c r="A43" s="8"/>
      <c r="B43" s="9"/>
      <c r="C43" s="9"/>
      <c r="D43" s="9"/>
      <c r="E43" s="27"/>
      <c r="F43" s="27"/>
      <c r="G43" s="27"/>
      <c r="H43" s="11" t="s">
        <v>111</v>
      </c>
      <c r="I43" s="9" t="s">
        <v>25</v>
      </c>
      <c r="J43" s="12" t="n">
        <v>7600</v>
      </c>
      <c r="K43" s="43"/>
      <c r="L43" s="12" t="n">
        <v>7600</v>
      </c>
      <c r="M43" s="8"/>
      <c r="N43" s="8"/>
    </row>
    <row r="44" customFormat="false" ht="15" hidden="false" customHeight="true" outlineLevel="0" collapsed="false">
      <c r="A44" s="15" t="s">
        <v>49</v>
      </c>
      <c r="B44" s="32" t="s">
        <v>112</v>
      </c>
      <c r="C44" s="32"/>
      <c r="D44" s="33"/>
      <c r="E44" s="34" t="n">
        <v>45247</v>
      </c>
      <c r="F44" s="34" t="n">
        <v>45254</v>
      </c>
      <c r="G44" s="34" t="n">
        <v>45265</v>
      </c>
      <c r="H44" s="18" t="s">
        <v>113</v>
      </c>
      <c r="I44" s="16" t="s">
        <v>21</v>
      </c>
      <c r="J44" s="23" t="n">
        <v>2600</v>
      </c>
      <c r="K44" s="42"/>
      <c r="L44" s="23" t="n">
        <v>2600</v>
      </c>
      <c r="M44" s="31" t="s">
        <v>22</v>
      </c>
      <c r="N44" s="21" t="s">
        <v>114</v>
      </c>
    </row>
    <row r="45" customFormat="false" ht="15" hidden="false" customHeight="false" outlineLevel="0" collapsed="false">
      <c r="A45" s="15"/>
      <c r="B45" s="32"/>
      <c r="C45" s="32"/>
      <c r="D45" s="33"/>
      <c r="E45" s="33"/>
      <c r="F45" s="33"/>
      <c r="G45" s="33"/>
      <c r="H45" s="18" t="s">
        <v>115</v>
      </c>
      <c r="I45" s="16" t="s">
        <v>25</v>
      </c>
      <c r="J45" s="23" t="n">
        <v>15000</v>
      </c>
      <c r="K45" s="42"/>
      <c r="L45" s="23" t="n">
        <v>15000</v>
      </c>
      <c r="M45" s="31"/>
      <c r="N45" s="21"/>
    </row>
    <row r="46" customFormat="false" ht="15" hidden="false" customHeight="true" outlineLevel="0" collapsed="false">
      <c r="A46" s="8" t="s">
        <v>17</v>
      </c>
      <c r="B46" s="9" t="s">
        <v>116</v>
      </c>
      <c r="C46" s="9"/>
      <c r="D46" s="9"/>
      <c r="E46" s="27" t="n">
        <v>45225</v>
      </c>
      <c r="F46" s="27" t="n">
        <v>45254</v>
      </c>
      <c r="G46" s="27" t="n">
        <v>45265</v>
      </c>
      <c r="H46" s="11" t="s">
        <v>117</v>
      </c>
      <c r="I46" s="9" t="s">
        <v>21</v>
      </c>
      <c r="J46" s="12" t="n">
        <v>2600</v>
      </c>
      <c r="K46" s="43"/>
      <c r="L46" s="12"/>
      <c r="M46" s="8" t="s">
        <v>106</v>
      </c>
      <c r="N46" s="14"/>
    </row>
    <row r="47" customFormat="false" ht="15" hidden="false" customHeight="false" outlineLevel="0" collapsed="false">
      <c r="A47" s="8"/>
      <c r="B47" s="9"/>
      <c r="C47" s="9"/>
      <c r="D47" s="9"/>
      <c r="E47" s="27"/>
      <c r="F47" s="27"/>
      <c r="G47" s="27"/>
      <c r="H47" s="11" t="s">
        <v>118</v>
      </c>
      <c r="I47" s="9" t="s">
        <v>25</v>
      </c>
      <c r="J47" s="12" t="n">
        <v>15000</v>
      </c>
      <c r="K47" s="43"/>
      <c r="L47" s="12"/>
      <c r="M47" s="8"/>
      <c r="N47" s="14"/>
    </row>
    <row r="48" customFormat="false" ht="15" hidden="false" customHeight="true" outlineLevel="0" collapsed="false">
      <c r="A48" s="44" t="s">
        <v>26</v>
      </c>
      <c r="B48" s="45" t="s">
        <v>103</v>
      </c>
      <c r="C48" s="45" t="s">
        <v>103</v>
      </c>
      <c r="D48" s="46" t="s">
        <v>119</v>
      </c>
      <c r="E48" s="47" t="n">
        <v>45202</v>
      </c>
      <c r="F48" s="47" t="n">
        <v>45254</v>
      </c>
      <c r="G48" s="47" t="n">
        <v>45265</v>
      </c>
      <c r="H48" s="18" t="s">
        <v>120</v>
      </c>
      <c r="I48" s="16" t="s">
        <v>21</v>
      </c>
      <c r="J48" s="23" t="n">
        <v>7600</v>
      </c>
      <c r="K48" s="48" t="n">
        <v>570</v>
      </c>
      <c r="L48" s="23" t="n">
        <f aca="false">J48-K48</f>
        <v>7030</v>
      </c>
      <c r="M48" s="49" t="s">
        <v>106</v>
      </c>
      <c r="N48" s="50"/>
    </row>
    <row r="49" customFormat="false" ht="15.75" hidden="false" customHeight="false" outlineLevel="0" collapsed="false">
      <c r="A49" s="44"/>
      <c r="B49" s="45"/>
      <c r="C49" s="45"/>
      <c r="D49" s="46"/>
      <c r="E49" s="46"/>
      <c r="F49" s="46"/>
      <c r="G49" s="46"/>
      <c r="H49" s="51" t="s">
        <v>121</v>
      </c>
      <c r="I49" s="52" t="s">
        <v>25</v>
      </c>
      <c r="J49" s="53" t="n">
        <v>10000</v>
      </c>
      <c r="K49" s="54" t="n">
        <v>7654.7</v>
      </c>
      <c r="L49" s="53" t="n">
        <f aca="false">J49-K49</f>
        <v>2345.3</v>
      </c>
      <c r="M49" s="49"/>
      <c r="N49" s="50"/>
    </row>
  </sheetData>
  <mergeCells count="209">
    <mergeCell ref="A1:N1"/>
    <mergeCell ref="A3:N3"/>
    <mergeCell ref="A4:A5"/>
    <mergeCell ref="B4:D4"/>
    <mergeCell ref="E4:F4"/>
    <mergeCell ref="G4:G5"/>
    <mergeCell ref="H4:H5"/>
    <mergeCell ref="I4:I5"/>
    <mergeCell ref="J4:L4"/>
    <mergeCell ref="M4:M5"/>
    <mergeCell ref="N4:N5"/>
    <mergeCell ref="A6:A7"/>
    <mergeCell ref="B6:B7"/>
    <mergeCell ref="C6:C7"/>
    <mergeCell ref="D6:D7"/>
    <mergeCell ref="E6:E7"/>
    <mergeCell ref="F6:F7"/>
    <mergeCell ref="G6:G7"/>
    <mergeCell ref="M6:M7"/>
    <mergeCell ref="N6:N7"/>
    <mergeCell ref="A8:A9"/>
    <mergeCell ref="B8:B9"/>
    <mergeCell ref="C8:C9"/>
    <mergeCell ref="D8:D9"/>
    <mergeCell ref="E8:E9"/>
    <mergeCell ref="F8:F9"/>
    <mergeCell ref="G8:G9"/>
    <mergeCell ref="M8:M9"/>
    <mergeCell ref="N8:N9"/>
    <mergeCell ref="A10:A11"/>
    <mergeCell ref="B10:B11"/>
    <mergeCell ref="C10:C11"/>
    <mergeCell ref="D10:D11"/>
    <mergeCell ref="E10:E11"/>
    <mergeCell ref="F10:F11"/>
    <mergeCell ref="G10:G11"/>
    <mergeCell ref="M10:M11"/>
    <mergeCell ref="N10:N11"/>
    <mergeCell ref="A12:A13"/>
    <mergeCell ref="B12:B13"/>
    <mergeCell ref="C12:C13"/>
    <mergeCell ref="D12:D13"/>
    <mergeCell ref="E12:E13"/>
    <mergeCell ref="F12:F13"/>
    <mergeCell ref="G12:G13"/>
    <mergeCell ref="M12:M13"/>
    <mergeCell ref="N12:N13"/>
    <mergeCell ref="A14:A15"/>
    <mergeCell ref="B14:B15"/>
    <mergeCell ref="C14:C15"/>
    <mergeCell ref="D14:D15"/>
    <mergeCell ref="E14:E15"/>
    <mergeCell ref="F14:F15"/>
    <mergeCell ref="G14:G15"/>
    <mergeCell ref="M14:M15"/>
    <mergeCell ref="N14:N15"/>
    <mergeCell ref="A16:A17"/>
    <mergeCell ref="B16:B17"/>
    <mergeCell ref="C16:C17"/>
    <mergeCell ref="D16:D17"/>
    <mergeCell ref="E16:E17"/>
    <mergeCell ref="F16:F17"/>
    <mergeCell ref="G16:G17"/>
    <mergeCell ref="M16:M17"/>
    <mergeCell ref="N16:N17"/>
    <mergeCell ref="A18:A19"/>
    <mergeCell ref="B18:B19"/>
    <mergeCell ref="C18:C19"/>
    <mergeCell ref="D18:D19"/>
    <mergeCell ref="E18:E19"/>
    <mergeCell ref="F18:F19"/>
    <mergeCell ref="G18:G19"/>
    <mergeCell ref="M18:M19"/>
    <mergeCell ref="N18:N19"/>
    <mergeCell ref="A20:A21"/>
    <mergeCell ref="B20:B21"/>
    <mergeCell ref="C20:C21"/>
    <mergeCell ref="D20:D21"/>
    <mergeCell ref="E20:E21"/>
    <mergeCell ref="F20:F21"/>
    <mergeCell ref="G20:G21"/>
    <mergeCell ref="M20:M21"/>
    <mergeCell ref="N20:N21"/>
    <mergeCell ref="A22:A23"/>
    <mergeCell ref="B22:B23"/>
    <mergeCell ref="C22:C23"/>
    <mergeCell ref="D22:D23"/>
    <mergeCell ref="E22:E23"/>
    <mergeCell ref="F22:F23"/>
    <mergeCell ref="G22:G23"/>
    <mergeCell ref="M22:M23"/>
    <mergeCell ref="N22:N23"/>
    <mergeCell ref="A24:A25"/>
    <mergeCell ref="B24:B25"/>
    <mergeCell ref="C24:C25"/>
    <mergeCell ref="D24:D25"/>
    <mergeCell ref="E24:E25"/>
    <mergeCell ref="F24:F25"/>
    <mergeCell ref="G24:G25"/>
    <mergeCell ref="M24:M25"/>
    <mergeCell ref="N24:N25"/>
    <mergeCell ref="A26:A27"/>
    <mergeCell ref="B26:B27"/>
    <mergeCell ref="C26:C27"/>
    <mergeCell ref="D26:D27"/>
    <mergeCell ref="E26:E27"/>
    <mergeCell ref="F26:F27"/>
    <mergeCell ref="G26:G27"/>
    <mergeCell ref="M26:M27"/>
    <mergeCell ref="N26:N27"/>
    <mergeCell ref="A28:A29"/>
    <mergeCell ref="B28:B29"/>
    <mergeCell ref="C28:C29"/>
    <mergeCell ref="D28:D29"/>
    <mergeCell ref="E28:E29"/>
    <mergeCell ref="F28:F29"/>
    <mergeCell ref="G28:G29"/>
    <mergeCell ref="M28:M29"/>
    <mergeCell ref="N28:N29"/>
    <mergeCell ref="A30:A31"/>
    <mergeCell ref="B30:B31"/>
    <mergeCell ref="C30:C31"/>
    <mergeCell ref="D30:D31"/>
    <mergeCell ref="E30:E31"/>
    <mergeCell ref="F30:F31"/>
    <mergeCell ref="G30:G31"/>
    <mergeCell ref="M30:M31"/>
    <mergeCell ref="N30:N31"/>
    <mergeCell ref="A32:A33"/>
    <mergeCell ref="B32:B33"/>
    <mergeCell ref="C32:C33"/>
    <mergeCell ref="D32:D33"/>
    <mergeCell ref="E32:E33"/>
    <mergeCell ref="F32:F33"/>
    <mergeCell ref="G32:G33"/>
    <mergeCell ref="M32:M33"/>
    <mergeCell ref="N32:N33"/>
    <mergeCell ref="A34:A35"/>
    <mergeCell ref="B34:B35"/>
    <mergeCell ref="C34:C35"/>
    <mergeCell ref="D34:D35"/>
    <mergeCell ref="E34:E35"/>
    <mergeCell ref="F34:F35"/>
    <mergeCell ref="G34:G35"/>
    <mergeCell ref="M34:M35"/>
    <mergeCell ref="N34:N35"/>
    <mergeCell ref="A36:A37"/>
    <mergeCell ref="B36:B37"/>
    <mergeCell ref="C36:C37"/>
    <mergeCell ref="D36:D37"/>
    <mergeCell ref="E36:E37"/>
    <mergeCell ref="F36:F37"/>
    <mergeCell ref="G36:G37"/>
    <mergeCell ref="M36:M37"/>
    <mergeCell ref="N36:N37"/>
    <mergeCell ref="A38:A39"/>
    <mergeCell ref="B38:B39"/>
    <mergeCell ref="C38:C39"/>
    <mergeCell ref="D38:D39"/>
    <mergeCell ref="E38:E39"/>
    <mergeCell ref="F38:F39"/>
    <mergeCell ref="G38:G39"/>
    <mergeCell ref="M38:M39"/>
    <mergeCell ref="N38:N39"/>
    <mergeCell ref="A40:A41"/>
    <mergeCell ref="B40:B41"/>
    <mergeCell ref="C40:C41"/>
    <mergeCell ref="D40:D41"/>
    <mergeCell ref="E40:E41"/>
    <mergeCell ref="F40:F41"/>
    <mergeCell ref="G40:G41"/>
    <mergeCell ref="M40:M41"/>
    <mergeCell ref="N40:N41"/>
    <mergeCell ref="A42:A43"/>
    <mergeCell ref="B42:B43"/>
    <mergeCell ref="C42:C43"/>
    <mergeCell ref="D42:D43"/>
    <mergeCell ref="E42:E43"/>
    <mergeCell ref="F42:F43"/>
    <mergeCell ref="G42:G43"/>
    <mergeCell ref="M42:M43"/>
    <mergeCell ref="N42:N43"/>
    <mergeCell ref="A44:A45"/>
    <mergeCell ref="B44:B45"/>
    <mergeCell ref="C44:C45"/>
    <mergeCell ref="D44:D45"/>
    <mergeCell ref="E44:E45"/>
    <mergeCell ref="F44:F45"/>
    <mergeCell ref="G44:G45"/>
    <mergeCell ref="M44:M45"/>
    <mergeCell ref="N44:N45"/>
    <mergeCell ref="A46:A47"/>
    <mergeCell ref="B46:B47"/>
    <mergeCell ref="C46:C47"/>
    <mergeCell ref="D46:D47"/>
    <mergeCell ref="E46:E47"/>
    <mergeCell ref="F46:F47"/>
    <mergeCell ref="G46:G47"/>
    <mergeCell ref="M46:M47"/>
    <mergeCell ref="N46:N47"/>
    <mergeCell ref="A48:A49"/>
    <mergeCell ref="B48:B49"/>
    <mergeCell ref="C48:C49"/>
    <mergeCell ref="D48:D49"/>
    <mergeCell ref="E48:E49"/>
    <mergeCell ref="F48:F49"/>
    <mergeCell ref="G48:G49"/>
    <mergeCell ref="M48:M49"/>
    <mergeCell ref="N48:N49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LibreOffice/7.1.2.2$Windows_X86_64 LibreOffice_project/8a45595d069ef5570103caea1b71cc9d82b2aae4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2022-05-09T20:58:03Z</dcterms:created>
  <dc:creator>Bete Note Samsung</dc:creator>
  <dc:description/>
  <dc:language>pt-BR</dc:language>
  <cp:lastModifiedBy>moizes.borba</cp:lastModifiedBy>
  <cp:lastPrinted>2022-05-09T20:59:46Z</cp:lastPrinted>
  <dcterms:modified xsi:type="dcterms:W3CDTF">2023-12-20T17:55:48Z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